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ANUAL\II. INFORMACIÓN PRESUPUESTAL\"/>
    </mc:Choice>
  </mc:AlternateContent>
  <xr:revisionPtr revIDLastSave="0" documentId="13_ncr:1_{643F26FC-F7B1-4E9A-ABC1-6075073BDD4E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2" i="4" l="1"/>
  <c r="G72" i="4"/>
  <c r="F72" i="4"/>
  <c r="E72" i="4"/>
  <c r="D72" i="4"/>
  <c r="C72" i="4"/>
  <c r="H94" i="4"/>
  <c r="G94" i="4"/>
  <c r="F94" i="4"/>
  <c r="E94" i="4"/>
  <c r="D94" i="4"/>
  <c r="C94" i="4"/>
</calcChain>
</file>

<file path=xl/sharedStrings.xml><?xml version="1.0" encoding="utf-8"?>
<sst xmlns="http://schemas.openxmlformats.org/spreadsheetml/2006/main" count="100" uniqueCount="78">
  <si>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</si>
  <si>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</si>
  <si>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</si>
  <si>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</si>
  <si>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</si>
  <si>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</si>
  <si>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</si>
  <si>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</si>
  <si>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</si>
  <si>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</si>
  <si>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</si>
  <si>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</si>
  <si>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</si>
  <si>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</si>
  <si>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</si>
  <si>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</si>
  <si>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</si>
  <si>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</si>
  <si>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</si>
  <si>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</si>
  <si>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</si>
  <si>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</si>
  <si>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MUNICIPIO DE ACAMBARO, GTO.
ESTADO ANALÍTICO DEL EJERCICIO DEL PRESUPUESTO DE EGRESOS 
CLASIFICACIÓN ADMINISTRATIVA
DEL 1 DE ENERO DEL 2018 AL 31 DE DICIEMBRE DEL 2018</t>
  </si>
  <si>
    <t>GOBIERNO MUNICIPAL DE MUNICIPIO DE ACAMBARO, GTO.
ESTADO ANALÍTICO DEL EJERCICIO DEL PRESUPUESTO DE EGRESOS 
CLASIFICACIÓN ADMINISTRATIVA
DEL 1 DE ENERO DEL 2018 AL 31 DE DICIEMBRE DEL 2018</t>
  </si>
  <si>
    <t>02101 CONTRALORIA</t>
  </si>
  <si>
    <t>02102 DEPARTAMENTO JURIDICO</t>
  </si>
  <si>
    <t>02103 JUZGADO MUNICIPAL</t>
  </si>
  <si>
    <t>02104 PRESIDENTE, SINDICO Y  REGIDORES</t>
  </si>
  <si>
    <t>02105 PRESIDENCIA MUNICIPAL</t>
  </si>
  <si>
    <t>02106 SECRETARIA DEL H. AYUNTAMIENTO</t>
  </si>
  <si>
    <t>02107 DIRECCION DE PLANEACION Y DESARROLLO INS</t>
  </si>
  <si>
    <t>02108 TESORERIA MUNICIPAL</t>
  </si>
  <si>
    <t>02109 INSPECCION Y FISCALIZACION</t>
  </si>
  <si>
    <t>02110 IMPUESTO INMOBILIARIO</t>
  </si>
  <si>
    <t>02111 CATASTRO</t>
  </si>
  <si>
    <t>02112 DIRECCION DE SEGURIDAD PUBLICA</t>
  </si>
  <si>
    <t>02113 COORDINACION DE TRANSITO Y TRANSPORTE</t>
  </si>
  <si>
    <t>02114 COORDINACION DE PROTECCION CIVIL</t>
  </si>
  <si>
    <t>02115 DEPARTAMENTO DE COMUNICACION SOCIAL</t>
  </si>
  <si>
    <t>02116 OFICIALIA MAYOR</t>
  </si>
  <si>
    <t>02117 UNIDAD DE ACCESO A LA INFORMACION PUBLIC</t>
  </si>
  <si>
    <t>02118 OFICINA DE RELACIONES EXTERIORES</t>
  </si>
  <si>
    <t>02119 COORDINACION DE LICENCIAS</t>
  </si>
  <si>
    <t>02201 DEPARTAMENTO DE PARQUES Y JARDINES</t>
  </si>
  <si>
    <t>02202 ECOLOGIA</t>
  </si>
  <si>
    <t>02203 DIRECCION DE DESARROLLO URBANO MUNICIPAL</t>
  </si>
  <si>
    <t>02204 DIRECCION DEL CENTRO DE CONTROL ANTIRRAB</t>
  </si>
  <si>
    <t>02206 ACCION DEPORTIVA</t>
  </si>
  <si>
    <t>02207 DIRECCION DE LA MUJER</t>
  </si>
  <si>
    <t>02208 DIRECCION DE DESARROLLO SOCIAL</t>
  </si>
  <si>
    <t>02209 DEPARTAMENTO DE LIMPIA Y RECOLECCION DE</t>
  </si>
  <si>
    <t>02210 RASTRO MUNICIPAL</t>
  </si>
  <si>
    <t>02211 ADMINISTRACION DE PANTEONES</t>
  </si>
  <si>
    <t>02212 DEPARTAMENTO DE ALUMBRADO PUBLICO</t>
  </si>
  <si>
    <t>02213 SERVICIOS MUNICIPALES</t>
  </si>
  <si>
    <t>02216 DIRECCION DE OBRAS PUBLICAS</t>
  </si>
  <si>
    <t>02301 DIRECCION DE DESARROLLO ECONOMICO</t>
  </si>
  <si>
    <t>02302 ADMINISTRACION DE MERCADOS</t>
  </si>
  <si>
    <t>02303 DIRECCION DE DESARROLLO RURAL</t>
  </si>
  <si>
    <t>03229 FONDO 1 2013</t>
  </si>
  <si>
    <t>03231 FONDO 1 2014</t>
  </si>
  <si>
    <t>03232 FONDO 1 2015</t>
  </si>
  <si>
    <t>03233 Fondo 1 Ejercicio 2016</t>
  </si>
  <si>
    <t>03234 FONDO 1 EJERCICIO 2017</t>
  </si>
  <si>
    <t>03235 FONDO 1 EJERCICIO 2018</t>
  </si>
  <si>
    <t>03333 FONDO 2 2015</t>
  </si>
  <si>
    <t>03334 Fondo 2 ejercicio 2016</t>
  </si>
  <si>
    <t>03335 FONDO 2 EJERCICIO 2017</t>
  </si>
  <si>
    <t>03336 FONDO 2 EJERCICIO FISCAL 2018</t>
  </si>
  <si>
    <t>03406 Aportaciones 2015</t>
  </si>
  <si>
    <t>03407 APORTACIONES FEDERALES Y ESTATALES</t>
  </si>
  <si>
    <t>03408 APORTACIONES EJERCICIO 2017</t>
  </si>
  <si>
    <t>03409 APORTACIONES EJERCICIO 2018</t>
  </si>
  <si>
    <t>MUNICIPIO DE ACAMBARO, GTO.
ESTADO ANALÍTICO DEL EJERCICIO DEL PRESUPUESTO DE EGRESOS 
CLASIFICACIÓN ADMINISTRATIVA
DEL 1 DE ENERO DEL 2018 AL 31 DE DICIEMBRE DEL 2018</t>
  </si>
  <si>
    <t>LIC. ALEJANDRO TIRADO ZUÑIGA</t>
  </si>
  <si>
    <t>PRESIDENTE MUNICIPAL</t>
  </si>
  <si>
    <t>TESORERO MUNICIPAL</t>
  </si>
  <si>
    <t>C.P. MIGUEL ENRIQUE  CASTRO 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</si>
</sst>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tabSelected="1" topLeftCell="A13" workbookViewId="0">
      <selection activeCell="H103" sqref="H10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6" t="s">
        <v>73</v>
      </c>
      <c r="B1" s="27"/>
      <c r="C1" s="27"/>
      <c r="D1" s="27"/>
      <c r="E1" s="27"/>
      <c r="F1" s="27"/>
      <c r="G1" s="27"/>
      <c r="H1" s="28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29" t="s">
        <v>12</v>
      </c>
      <c r="B3" s="30"/>
      <c r="C3" s="26" t="s">
        <v>18</v>
      </c>
      <c r="D3" s="27"/>
      <c r="E3" s="27"/>
      <c r="F3" s="27"/>
      <c r="G3" s="28"/>
      <c r="H3" s="35" t="s">
        <v>17</v>
      </c>
    </row>
    <row r="4" spans="1:8" ht="24.95" customHeight="1" x14ac:dyDescent="0.2">
      <c r="A4" s="31"/>
      <c r="B4" s="32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6"/>
    </row>
    <row r="5" spans="1:8" x14ac:dyDescent="0.2">
      <c r="A5" s="33"/>
      <c r="B5" s="34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1672528.88</v>
      </c>
      <c r="D7" s="6">
        <v>0</v>
      </c>
      <c r="E7" s="6">
        <v>1672528.88</v>
      </c>
      <c r="F7" s="6">
        <v>1508876.76</v>
      </c>
      <c r="G7" s="6">
        <v>1508876.76</v>
      </c>
      <c r="H7" s="6">
        <v>163652.12</v>
      </c>
    </row>
    <row r="8" spans="1:8" x14ac:dyDescent="0.2">
      <c r="A8" s="3" t="s">
        <v>25</v>
      </c>
      <c r="B8" s="8"/>
      <c r="C8" s="6">
        <v>1111863.3899999999</v>
      </c>
      <c r="D8" s="6">
        <v>3663</v>
      </c>
      <c r="E8" s="6">
        <v>1115526.3899999999</v>
      </c>
      <c r="F8" s="6">
        <v>969907.48</v>
      </c>
      <c r="G8" s="6">
        <v>961359.48</v>
      </c>
      <c r="H8" s="6">
        <v>145618.91</v>
      </c>
    </row>
    <row r="9" spans="1:8" x14ac:dyDescent="0.2">
      <c r="A9" s="3" t="s">
        <v>26</v>
      </c>
      <c r="B9" s="8"/>
      <c r="C9" s="6">
        <v>544139.1</v>
      </c>
      <c r="D9" s="6">
        <v>0</v>
      </c>
      <c r="E9" s="6">
        <v>544139.1</v>
      </c>
      <c r="F9" s="6">
        <v>515696.69</v>
      </c>
      <c r="G9" s="6">
        <v>515696.69</v>
      </c>
      <c r="H9" s="6">
        <v>28442.41</v>
      </c>
    </row>
    <row r="10" spans="1:8" x14ac:dyDescent="0.2">
      <c r="A10" s="3" t="s">
        <v>27</v>
      </c>
      <c r="B10" s="8"/>
      <c r="C10" s="6">
        <v>18367892.510000002</v>
      </c>
      <c r="D10" s="6">
        <v>-12.2</v>
      </c>
      <c r="E10" s="6">
        <v>18367880.309999999</v>
      </c>
      <c r="F10" s="6">
        <v>17015474.989999998</v>
      </c>
      <c r="G10" s="6">
        <v>16512598.939999999</v>
      </c>
      <c r="H10" s="6">
        <v>1352405.32</v>
      </c>
    </row>
    <row r="11" spans="1:8" x14ac:dyDescent="0.2">
      <c r="A11" s="3" t="s">
        <v>28</v>
      </c>
      <c r="B11" s="8"/>
      <c r="C11" s="6">
        <v>18857470.239999998</v>
      </c>
      <c r="D11" s="6">
        <v>2767840</v>
      </c>
      <c r="E11" s="6">
        <v>21625310.239999998</v>
      </c>
      <c r="F11" s="6">
        <v>20733890.010000002</v>
      </c>
      <c r="G11" s="6">
        <v>17729419.870000001</v>
      </c>
      <c r="H11" s="6">
        <v>891420.23</v>
      </c>
    </row>
    <row r="12" spans="1:8" x14ac:dyDescent="0.2">
      <c r="A12" s="3" t="s">
        <v>29</v>
      </c>
      <c r="B12" s="8"/>
      <c r="C12" s="6">
        <v>3424919.27</v>
      </c>
      <c r="D12" s="6">
        <v>0</v>
      </c>
      <c r="E12" s="6">
        <v>3424919.27</v>
      </c>
      <c r="F12" s="6">
        <v>2922893.4</v>
      </c>
      <c r="G12" s="6">
        <v>2680150.64</v>
      </c>
      <c r="H12" s="6">
        <v>502025.87</v>
      </c>
    </row>
    <row r="13" spans="1:8" x14ac:dyDescent="0.2">
      <c r="A13" s="3" t="s">
        <v>30</v>
      </c>
      <c r="B13" s="8"/>
      <c r="C13" s="6">
        <v>1470462.1</v>
      </c>
      <c r="D13" s="6">
        <v>0</v>
      </c>
      <c r="E13" s="6">
        <v>1470462.1</v>
      </c>
      <c r="F13" s="6">
        <v>1342885.03</v>
      </c>
      <c r="G13" s="6">
        <v>1342885.03</v>
      </c>
      <c r="H13" s="6">
        <v>127577.07</v>
      </c>
    </row>
    <row r="14" spans="1:8" x14ac:dyDescent="0.2">
      <c r="A14" s="3" t="s">
        <v>31</v>
      </c>
      <c r="B14" s="8"/>
      <c r="C14" s="6">
        <v>87666355.599999994</v>
      </c>
      <c r="D14" s="6">
        <v>2651278.91</v>
      </c>
      <c r="E14" s="6">
        <v>90317634.510000005</v>
      </c>
      <c r="F14" s="6">
        <v>45160749.859999999</v>
      </c>
      <c r="G14" s="6">
        <v>38704483.43</v>
      </c>
      <c r="H14" s="6">
        <v>45156884.649999999</v>
      </c>
    </row>
    <row r="15" spans="1:8" x14ac:dyDescent="0.2">
      <c r="A15" s="3" t="s">
        <v>32</v>
      </c>
      <c r="B15" s="8"/>
      <c r="C15" s="6">
        <v>1487727.24</v>
      </c>
      <c r="D15" s="6">
        <v>0</v>
      </c>
      <c r="E15" s="6">
        <v>1487727.24</v>
      </c>
      <c r="F15" s="6">
        <v>1388160.96</v>
      </c>
      <c r="G15" s="6">
        <v>1358464.37</v>
      </c>
      <c r="H15" s="6">
        <v>99566.28</v>
      </c>
    </row>
    <row r="16" spans="1:8" x14ac:dyDescent="0.2">
      <c r="A16" s="3" t="s">
        <v>33</v>
      </c>
      <c r="B16" s="8"/>
      <c r="C16" s="6">
        <v>1858352.5</v>
      </c>
      <c r="D16" s="6">
        <v>0</v>
      </c>
      <c r="E16" s="6">
        <v>1858352.5</v>
      </c>
      <c r="F16" s="6">
        <v>1358661.95</v>
      </c>
      <c r="G16" s="6">
        <v>1358661.89</v>
      </c>
      <c r="H16" s="6">
        <v>499690.55</v>
      </c>
    </row>
    <row r="17" spans="1:8" x14ac:dyDescent="0.2">
      <c r="A17" s="3" t="s">
        <v>34</v>
      </c>
      <c r="B17" s="8"/>
      <c r="C17" s="6">
        <v>1111001.45</v>
      </c>
      <c r="D17" s="6">
        <v>0</v>
      </c>
      <c r="E17" s="6">
        <v>1111001.45</v>
      </c>
      <c r="F17" s="6">
        <v>1021381.15</v>
      </c>
      <c r="G17" s="6">
        <v>1019781.15</v>
      </c>
      <c r="H17" s="6">
        <v>89620.3</v>
      </c>
    </row>
    <row r="18" spans="1:8" x14ac:dyDescent="0.2">
      <c r="A18" s="3" t="s">
        <v>35</v>
      </c>
      <c r="B18" s="8"/>
      <c r="C18" s="6">
        <v>9164526.6899999995</v>
      </c>
      <c r="D18" s="6">
        <v>16146767.439999999</v>
      </c>
      <c r="E18" s="6">
        <v>25311294.129999999</v>
      </c>
      <c r="F18" s="6">
        <v>14696534.74</v>
      </c>
      <c r="G18" s="6">
        <v>13541787.84</v>
      </c>
      <c r="H18" s="6">
        <v>10614759.390000001</v>
      </c>
    </row>
    <row r="19" spans="1:8" x14ac:dyDescent="0.2">
      <c r="A19" s="3" t="s">
        <v>36</v>
      </c>
      <c r="B19" s="8"/>
      <c r="C19" s="6">
        <v>6102832.0199999996</v>
      </c>
      <c r="D19" s="6">
        <v>1144.72</v>
      </c>
      <c r="E19" s="6">
        <v>6103976.7400000002</v>
      </c>
      <c r="F19" s="6">
        <v>5894306.6500000004</v>
      </c>
      <c r="G19" s="6">
        <v>5894306.6500000004</v>
      </c>
      <c r="H19" s="6">
        <v>209670.09</v>
      </c>
    </row>
    <row r="20" spans="1:8" x14ac:dyDescent="0.2">
      <c r="A20" s="3" t="s">
        <v>37</v>
      </c>
      <c r="B20" s="8"/>
      <c r="C20" s="6">
        <v>1342246.19</v>
      </c>
      <c r="D20" s="6">
        <v>62336</v>
      </c>
      <c r="E20" s="6">
        <v>1404582.19</v>
      </c>
      <c r="F20" s="6">
        <v>1317232.27</v>
      </c>
      <c r="G20" s="6">
        <v>1313995.8700000001</v>
      </c>
      <c r="H20" s="6">
        <v>87349.92</v>
      </c>
    </row>
    <row r="21" spans="1:8" x14ac:dyDescent="0.2">
      <c r="A21" s="3" t="s">
        <v>38</v>
      </c>
      <c r="B21" s="8"/>
      <c r="C21" s="6">
        <v>3177125.98</v>
      </c>
      <c r="D21" s="6">
        <v>0</v>
      </c>
      <c r="E21" s="6">
        <v>3177125.98</v>
      </c>
      <c r="F21" s="6">
        <v>1922037</v>
      </c>
      <c r="G21" s="6">
        <v>1634795.61</v>
      </c>
      <c r="H21" s="6">
        <v>1255088.98</v>
      </c>
    </row>
    <row r="22" spans="1:8" x14ac:dyDescent="0.2">
      <c r="A22" s="3" t="s">
        <v>39</v>
      </c>
      <c r="B22" s="8"/>
      <c r="C22" s="6">
        <v>4837308.59</v>
      </c>
      <c r="D22" s="6">
        <v>23473.759999999998</v>
      </c>
      <c r="E22" s="6">
        <v>4860782.3499999996</v>
      </c>
      <c r="F22" s="6">
        <v>4567993.55</v>
      </c>
      <c r="G22" s="6">
        <v>4197209.66</v>
      </c>
      <c r="H22" s="6">
        <v>292788.8</v>
      </c>
    </row>
    <row r="23" spans="1:8" x14ac:dyDescent="0.2">
      <c r="A23" s="3" t="s">
        <v>40</v>
      </c>
      <c r="B23" s="8"/>
      <c r="C23" s="6">
        <v>471737.71</v>
      </c>
      <c r="D23" s="6">
        <v>0</v>
      </c>
      <c r="E23" s="6">
        <v>471737.71</v>
      </c>
      <c r="F23" s="6">
        <v>470291.26</v>
      </c>
      <c r="G23" s="6">
        <v>470291.26</v>
      </c>
      <c r="H23" s="6">
        <v>1446.45</v>
      </c>
    </row>
    <row r="24" spans="1:8" x14ac:dyDescent="0.2">
      <c r="A24" s="3" t="s">
        <v>41</v>
      </c>
      <c r="B24" s="8"/>
      <c r="C24" s="6">
        <v>2243567.81</v>
      </c>
      <c r="D24" s="6">
        <v>0</v>
      </c>
      <c r="E24" s="6">
        <v>2243567.81</v>
      </c>
      <c r="F24" s="6">
        <v>2058342.29</v>
      </c>
      <c r="G24" s="6">
        <v>2058342.29</v>
      </c>
      <c r="H24" s="6">
        <v>185225.52</v>
      </c>
    </row>
    <row r="25" spans="1:8" x14ac:dyDescent="0.2">
      <c r="A25" s="3" t="s">
        <v>42</v>
      </c>
      <c r="B25" s="8"/>
      <c r="C25" s="6">
        <v>2143264.39</v>
      </c>
      <c r="D25" s="6">
        <v>0</v>
      </c>
      <c r="E25" s="6">
        <v>2143264.39</v>
      </c>
      <c r="F25" s="6">
        <v>1792340.52</v>
      </c>
      <c r="G25" s="6">
        <v>1792340.52</v>
      </c>
      <c r="H25" s="6">
        <v>350923.87</v>
      </c>
    </row>
    <row r="26" spans="1:8" x14ac:dyDescent="0.2">
      <c r="A26" s="3" t="s">
        <v>43</v>
      </c>
      <c r="B26" s="8"/>
      <c r="C26" s="6">
        <v>3152150.84</v>
      </c>
      <c r="D26" s="6">
        <v>12559</v>
      </c>
      <c r="E26" s="6">
        <v>3164709.84</v>
      </c>
      <c r="F26" s="6">
        <v>2995605.06</v>
      </c>
      <c r="G26" s="6">
        <v>2992362.93</v>
      </c>
      <c r="H26" s="6">
        <v>169104.78</v>
      </c>
    </row>
    <row r="27" spans="1:8" x14ac:dyDescent="0.2">
      <c r="A27" s="3" t="s">
        <v>44</v>
      </c>
      <c r="B27" s="8"/>
      <c r="C27" s="6">
        <v>1119614.47</v>
      </c>
      <c r="D27" s="6">
        <v>1590</v>
      </c>
      <c r="E27" s="6">
        <v>1121204.47</v>
      </c>
      <c r="F27" s="6">
        <v>1032953.7</v>
      </c>
      <c r="G27" s="6">
        <v>1015103.7</v>
      </c>
      <c r="H27" s="6">
        <v>88250.77</v>
      </c>
    </row>
    <row r="28" spans="1:8" x14ac:dyDescent="0.2">
      <c r="A28" s="3" t="s">
        <v>45</v>
      </c>
      <c r="B28" s="8"/>
      <c r="C28" s="6">
        <v>3091155.04</v>
      </c>
      <c r="D28" s="6">
        <v>0</v>
      </c>
      <c r="E28" s="6">
        <v>3091155.04</v>
      </c>
      <c r="F28" s="6">
        <v>2677599.25</v>
      </c>
      <c r="G28" s="6">
        <v>2649846.7999999998</v>
      </c>
      <c r="H28" s="6">
        <v>413555.79</v>
      </c>
    </row>
    <row r="29" spans="1:8" x14ac:dyDescent="0.2">
      <c r="A29" s="3" t="s">
        <v>46</v>
      </c>
      <c r="B29" s="8"/>
      <c r="C29" s="6">
        <v>452472.31</v>
      </c>
      <c r="D29" s="6">
        <v>0</v>
      </c>
      <c r="E29" s="6">
        <v>452472.31</v>
      </c>
      <c r="F29" s="6">
        <v>439482.15</v>
      </c>
      <c r="G29" s="6">
        <v>438822.15</v>
      </c>
      <c r="H29" s="6">
        <v>12990.16</v>
      </c>
    </row>
    <row r="30" spans="1:8" x14ac:dyDescent="0.2">
      <c r="A30" s="3" t="s">
        <v>47</v>
      </c>
      <c r="B30" s="8"/>
      <c r="C30" s="6">
        <v>1956445</v>
      </c>
      <c r="D30" s="6">
        <v>285390</v>
      </c>
      <c r="E30" s="6">
        <v>2241835</v>
      </c>
      <c r="F30" s="6">
        <v>1733803.63</v>
      </c>
      <c r="G30" s="6">
        <v>1659260.05</v>
      </c>
      <c r="H30" s="6">
        <v>508031.37</v>
      </c>
    </row>
    <row r="31" spans="1:8" x14ac:dyDescent="0.2">
      <c r="A31" s="3" t="s">
        <v>48</v>
      </c>
      <c r="B31" s="8"/>
      <c r="C31" s="6">
        <v>996027.79</v>
      </c>
      <c r="D31" s="6">
        <v>3000</v>
      </c>
      <c r="E31" s="6">
        <v>999027.79</v>
      </c>
      <c r="F31" s="6">
        <v>710938.34</v>
      </c>
      <c r="G31" s="6">
        <v>584415.34</v>
      </c>
      <c r="H31" s="6">
        <v>288089.45</v>
      </c>
    </row>
    <row r="32" spans="1:8" x14ac:dyDescent="0.2">
      <c r="A32" s="3" t="s">
        <v>49</v>
      </c>
      <c r="B32" s="8"/>
      <c r="C32" s="6">
        <v>6253543.5</v>
      </c>
      <c r="D32" s="6">
        <v>170480.13</v>
      </c>
      <c r="E32" s="6">
        <v>6424023.6299999999</v>
      </c>
      <c r="F32" s="6">
        <v>5446229.7000000002</v>
      </c>
      <c r="G32" s="6">
        <v>2474847.7000000002</v>
      </c>
      <c r="H32" s="6">
        <v>977793.93</v>
      </c>
    </row>
    <row r="33" spans="1:8" x14ac:dyDescent="0.2">
      <c r="A33" s="3" t="s">
        <v>50</v>
      </c>
      <c r="B33" s="8"/>
      <c r="C33" s="6">
        <v>3143045.75</v>
      </c>
      <c r="D33" s="6">
        <v>4000000</v>
      </c>
      <c r="E33" s="6">
        <v>7143045.75</v>
      </c>
      <c r="F33" s="6">
        <v>6838195.3600000003</v>
      </c>
      <c r="G33" s="6">
        <v>2835914.83</v>
      </c>
      <c r="H33" s="6">
        <v>304850.39</v>
      </c>
    </row>
    <row r="34" spans="1:8" x14ac:dyDescent="0.2">
      <c r="A34" s="3" t="s">
        <v>51</v>
      </c>
      <c r="B34" s="8"/>
      <c r="C34" s="6">
        <v>3496021.86</v>
      </c>
      <c r="D34" s="6">
        <v>55540</v>
      </c>
      <c r="E34" s="6">
        <v>3551561.86</v>
      </c>
      <c r="F34" s="6">
        <v>3206447.58</v>
      </c>
      <c r="G34" s="6">
        <v>3179914.88</v>
      </c>
      <c r="H34" s="6">
        <v>345114.28</v>
      </c>
    </row>
    <row r="35" spans="1:8" x14ac:dyDescent="0.2">
      <c r="A35" s="3" t="s">
        <v>52</v>
      </c>
      <c r="B35" s="8"/>
      <c r="C35" s="6">
        <v>1370668.72</v>
      </c>
      <c r="D35" s="6">
        <v>600000</v>
      </c>
      <c r="E35" s="6">
        <v>1970668.72</v>
      </c>
      <c r="F35" s="6">
        <v>1867180.51</v>
      </c>
      <c r="G35" s="6">
        <v>1843336.52</v>
      </c>
      <c r="H35" s="6">
        <v>103488.21</v>
      </c>
    </row>
    <row r="36" spans="1:8" x14ac:dyDescent="0.2">
      <c r="A36" s="3" t="s">
        <v>53</v>
      </c>
      <c r="B36" s="8"/>
      <c r="C36" s="6">
        <v>1211726.8999999999</v>
      </c>
      <c r="D36" s="6">
        <v>455292</v>
      </c>
      <c r="E36" s="6">
        <v>1667018.9</v>
      </c>
      <c r="F36" s="6">
        <v>1268066.6200000001</v>
      </c>
      <c r="G36" s="6">
        <v>1210853.72</v>
      </c>
      <c r="H36" s="6">
        <v>398952.28</v>
      </c>
    </row>
    <row r="37" spans="1:8" x14ac:dyDescent="0.2">
      <c r="A37" s="3" t="s">
        <v>54</v>
      </c>
      <c r="B37" s="8"/>
      <c r="C37" s="6">
        <v>786212.06</v>
      </c>
      <c r="D37" s="6">
        <v>0</v>
      </c>
      <c r="E37" s="6">
        <v>786212.06</v>
      </c>
      <c r="F37" s="6">
        <v>690851.44</v>
      </c>
      <c r="G37" s="6">
        <v>659241.43999999994</v>
      </c>
      <c r="H37" s="6">
        <v>95360.62</v>
      </c>
    </row>
    <row r="38" spans="1:8" x14ac:dyDescent="0.2">
      <c r="A38" s="3" t="s">
        <v>55</v>
      </c>
      <c r="B38" s="8"/>
      <c r="C38" s="6">
        <v>23308714.77</v>
      </c>
      <c r="D38" s="6">
        <v>-5948049.4900000002</v>
      </c>
      <c r="E38" s="6">
        <v>17360665.280000001</v>
      </c>
      <c r="F38" s="6">
        <v>11418334.02</v>
      </c>
      <c r="G38" s="6">
        <v>9150219.8000000007</v>
      </c>
      <c r="H38" s="6">
        <v>5942331.2599999998</v>
      </c>
    </row>
    <row r="39" spans="1:8" x14ac:dyDescent="0.2">
      <c r="A39" s="3" t="s">
        <v>56</v>
      </c>
      <c r="B39" s="8"/>
      <c r="C39" s="6">
        <v>2330660.61</v>
      </c>
      <c r="D39" s="6">
        <v>149468.81</v>
      </c>
      <c r="E39" s="6">
        <v>2480129.42</v>
      </c>
      <c r="F39" s="6">
        <v>1926385.7</v>
      </c>
      <c r="G39" s="6">
        <v>1907797.26</v>
      </c>
      <c r="H39" s="6">
        <v>553743.72</v>
      </c>
    </row>
    <row r="40" spans="1:8" x14ac:dyDescent="0.2">
      <c r="A40" s="3" t="s">
        <v>57</v>
      </c>
      <c r="B40" s="8"/>
      <c r="C40" s="6">
        <v>1726075.72</v>
      </c>
      <c r="D40" s="6">
        <v>0</v>
      </c>
      <c r="E40" s="6">
        <v>1726075.72</v>
      </c>
      <c r="F40" s="6">
        <v>1646786.3</v>
      </c>
      <c r="G40" s="6">
        <v>1626396.49</v>
      </c>
      <c r="H40" s="6">
        <v>79289.42</v>
      </c>
    </row>
    <row r="41" spans="1:8" x14ac:dyDescent="0.2">
      <c r="A41" s="3" t="s">
        <v>58</v>
      </c>
      <c r="B41" s="8"/>
      <c r="C41" s="6">
        <v>3905630.92</v>
      </c>
      <c r="D41" s="6">
        <v>0</v>
      </c>
      <c r="E41" s="6">
        <v>3905630.92</v>
      </c>
      <c r="F41" s="6">
        <v>3171357.45</v>
      </c>
      <c r="G41" s="6">
        <v>2502034.13</v>
      </c>
      <c r="H41" s="6">
        <v>734273.47</v>
      </c>
    </row>
    <row r="42" spans="1:8" x14ac:dyDescent="0.2">
      <c r="A42" s="3" t="s">
        <v>59</v>
      </c>
      <c r="B42" s="8"/>
      <c r="C42" s="6">
        <v>1036372.99</v>
      </c>
      <c r="D42" s="6">
        <v>0</v>
      </c>
      <c r="E42" s="6">
        <v>1036372.99</v>
      </c>
      <c r="F42" s="6">
        <v>0</v>
      </c>
      <c r="G42" s="6">
        <v>0</v>
      </c>
      <c r="H42" s="6">
        <v>1036372.99</v>
      </c>
    </row>
    <row r="43" spans="1:8" x14ac:dyDescent="0.2">
      <c r="A43" s="3" t="s">
        <v>60</v>
      </c>
      <c r="B43" s="8"/>
      <c r="C43" s="6">
        <v>12971452.01</v>
      </c>
      <c r="D43" s="6">
        <v>0</v>
      </c>
      <c r="E43" s="6">
        <v>12971452.01</v>
      </c>
      <c r="F43" s="6">
        <v>0</v>
      </c>
      <c r="G43" s="6">
        <v>0</v>
      </c>
      <c r="H43" s="6">
        <v>12971452.01</v>
      </c>
    </row>
    <row r="44" spans="1:8" x14ac:dyDescent="0.2">
      <c r="A44" s="3" t="s">
        <v>61</v>
      </c>
      <c r="B44" s="8"/>
      <c r="C44" s="6">
        <v>26518488.100000001</v>
      </c>
      <c r="D44" s="6">
        <v>-2954364.59</v>
      </c>
      <c r="E44" s="6">
        <v>23564123.510000002</v>
      </c>
      <c r="F44" s="6">
        <v>0</v>
      </c>
      <c r="G44" s="6">
        <v>0</v>
      </c>
      <c r="H44" s="6">
        <v>23564123.510000002</v>
      </c>
    </row>
    <row r="45" spans="1:8" x14ac:dyDescent="0.2">
      <c r="A45" s="3" t="s">
        <v>62</v>
      </c>
      <c r="B45" s="8"/>
      <c r="C45" s="6">
        <v>36974096.600000001</v>
      </c>
      <c r="D45" s="6">
        <v>-36319786.270000003</v>
      </c>
      <c r="E45" s="6">
        <v>654310.32999999996</v>
      </c>
      <c r="F45" s="6">
        <v>0</v>
      </c>
      <c r="G45" s="6">
        <v>0</v>
      </c>
      <c r="H45" s="6">
        <v>654310.32999999996</v>
      </c>
    </row>
    <row r="46" spans="1:8" x14ac:dyDescent="0.2">
      <c r="A46" s="3" t="s">
        <v>63</v>
      </c>
      <c r="B46" s="8"/>
      <c r="C46" s="6">
        <v>11516348.99</v>
      </c>
      <c r="D46" s="6">
        <v>11073605.199999999</v>
      </c>
      <c r="E46" s="6">
        <v>22589954.190000001</v>
      </c>
      <c r="F46" s="6">
        <v>22517832.07</v>
      </c>
      <c r="G46" s="6">
        <v>22517832.07</v>
      </c>
      <c r="H46" s="6">
        <v>72122.12</v>
      </c>
    </row>
    <row r="47" spans="1:8" x14ac:dyDescent="0.2">
      <c r="A47" s="3" t="s">
        <v>64</v>
      </c>
      <c r="B47" s="8"/>
      <c r="C47" s="6">
        <v>57683600</v>
      </c>
      <c r="D47" s="6">
        <v>4777939</v>
      </c>
      <c r="E47" s="6">
        <v>62461539</v>
      </c>
      <c r="F47" s="6">
        <v>47983046.07</v>
      </c>
      <c r="G47" s="6">
        <v>47986565.130000003</v>
      </c>
      <c r="H47" s="6">
        <v>14478492.93</v>
      </c>
    </row>
    <row r="48" spans="1:8" x14ac:dyDescent="0.2">
      <c r="A48" s="3" t="s">
        <v>65</v>
      </c>
      <c r="B48" s="8"/>
      <c r="C48" s="6">
        <v>1856589.8</v>
      </c>
      <c r="D48" s="6">
        <v>198091.51</v>
      </c>
      <c r="E48" s="6">
        <v>2054681.31</v>
      </c>
      <c r="F48" s="6">
        <v>0</v>
      </c>
      <c r="G48" s="6">
        <v>0</v>
      </c>
      <c r="H48" s="6">
        <v>2054681.31</v>
      </c>
    </row>
    <row r="49" spans="1:8" x14ac:dyDescent="0.2">
      <c r="A49" s="3" t="s">
        <v>66</v>
      </c>
      <c r="B49" s="8"/>
      <c r="C49" s="6">
        <v>3695.08</v>
      </c>
      <c r="D49" s="6">
        <v>0</v>
      </c>
      <c r="E49" s="6">
        <v>3695.08</v>
      </c>
      <c r="F49" s="6">
        <v>2912</v>
      </c>
      <c r="G49" s="6">
        <v>0</v>
      </c>
      <c r="H49" s="6">
        <v>783.08</v>
      </c>
    </row>
    <row r="50" spans="1:8" x14ac:dyDescent="0.2">
      <c r="A50" s="3" t="s">
        <v>67</v>
      </c>
      <c r="B50" s="8"/>
      <c r="C50" s="6">
        <v>2850000</v>
      </c>
      <c r="D50" s="6">
        <v>-2850000</v>
      </c>
      <c r="E50" s="6">
        <v>0</v>
      </c>
      <c r="F50" s="6">
        <v>0</v>
      </c>
      <c r="G50" s="6">
        <v>0</v>
      </c>
      <c r="H50" s="6">
        <v>0</v>
      </c>
    </row>
    <row r="51" spans="1:8" x14ac:dyDescent="0.2">
      <c r="A51" s="3" t="s">
        <v>68</v>
      </c>
      <c r="B51" s="8"/>
      <c r="C51" s="6">
        <v>62930926</v>
      </c>
      <c r="D51" s="6">
        <v>4245341</v>
      </c>
      <c r="E51" s="6">
        <v>67176267</v>
      </c>
      <c r="F51" s="6">
        <v>67377822.980000004</v>
      </c>
      <c r="G51" s="6">
        <v>67161942.560000002</v>
      </c>
      <c r="H51" s="6">
        <v>-201555.98</v>
      </c>
    </row>
    <row r="52" spans="1:8" x14ac:dyDescent="0.2">
      <c r="A52" s="3" t="s">
        <v>69</v>
      </c>
      <c r="B52" s="8"/>
      <c r="C52" s="6">
        <v>181080.88</v>
      </c>
      <c r="D52" s="6">
        <v>181080.88</v>
      </c>
      <c r="E52" s="6">
        <v>362161.76</v>
      </c>
      <c r="F52" s="6">
        <v>0</v>
      </c>
      <c r="G52" s="6">
        <v>0</v>
      </c>
      <c r="H52" s="6">
        <v>362161.76</v>
      </c>
    </row>
    <row r="53" spans="1:8" x14ac:dyDescent="0.2">
      <c r="A53" s="3" t="s">
        <v>70</v>
      </c>
      <c r="B53" s="8"/>
      <c r="C53" s="6">
        <v>9722954.0099999998</v>
      </c>
      <c r="D53" s="6">
        <v>2580002.98</v>
      </c>
      <c r="E53" s="6">
        <v>12302956.99</v>
      </c>
      <c r="F53" s="6">
        <v>279601.53999999998</v>
      </c>
      <c r="G53" s="6">
        <v>279601.53999999998</v>
      </c>
      <c r="H53" s="6">
        <v>12023355.449999999</v>
      </c>
    </row>
    <row r="54" spans="1:8" x14ac:dyDescent="0.2">
      <c r="A54" s="3" t="s">
        <v>71</v>
      </c>
      <c r="B54" s="8"/>
      <c r="C54" s="6">
        <v>0</v>
      </c>
      <c r="D54" s="6">
        <v>52828742.770000003</v>
      </c>
      <c r="E54" s="6">
        <v>52828742.770000003</v>
      </c>
      <c r="F54" s="6">
        <v>31872632.949999999</v>
      </c>
      <c r="G54" s="6">
        <v>31772632.949999999</v>
      </c>
      <c r="H54" s="6">
        <v>20956109.82</v>
      </c>
    </row>
    <row r="55" spans="1:8" x14ac:dyDescent="0.2">
      <c r="A55" s="3" t="s">
        <v>72</v>
      </c>
      <c r="B55" s="8"/>
      <c r="C55" s="6">
        <v>0</v>
      </c>
      <c r="D55" s="6">
        <v>69904992.180000007</v>
      </c>
      <c r="E55" s="6">
        <v>69904992.180000007</v>
      </c>
      <c r="F55" s="6">
        <v>56999415.299999997</v>
      </c>
      <c r="G55" s="6">
        <v>56998609.299999997</v>
      </c>
      <c r="H55" s="6">
        <v>12905576.880000001</v>
      </c>
    </row>
    <row r="56" spans="1:8" x14ac:dyDescent="0.2">
      <c r="A56" s="3"/>
      <c r="B56" s="8"/>
      <c r="C56" s="6"/>
      <c r="D56" s="6"/>
      <c r="E56" s="6"/>
      <c r="F56" s="6"/>
      <c r="G56" s="6"/>
      <c r="H56" s="6"/>
    </row>
    <row r="57" spans="1:8" x14ac:dyDescent="0.2">
      <c r="A57" s="3"/>
      <c r="B57" s="11"/>
      <c r="C57" s="7"/>
      <c r="D57" s="7"/>
      <c r="E57" s="7"/>
      <c r="F57" s="7"/>
      <c r="G57" s="7"/>
      <c r="H57" s="7"/>
    </row>
    <row r="58" spans="1:8" x14ac:dyDescent="0.2">
      <c r="A58" s="12"/>
      <c r="B58" s="23" t="s">
        <v>11</v>
      </c>
      <c r="C58" s="9">
        <v>449601092.38</v>
      </c>
      <c r="D58" s="9">
        <v>125107406.73999999</v>
      </c>
      <c r="E58" s="9">
        <v>574708499.12</v>
      </c>
      <c r="F58" s="9">
        <v>400761136.27999997</v>
      </c>
      <c r="G58" s="9">
        <v>378042999.24000001</v>
      </c>
      <c r="H58" s="9">
        <v>173947362.84</v>
      </c>
    </row>
    <row r="61" spans="1:8" ht="45" customHeight="1" x14ac:dyDescent="0.2">
      <c r="A61" s="26" t="s">
        <v>23</v>
      </c>
      <c r="B61" s="27"/>
      <c r="C61" s="27"/>
      <c r="D61" s="27"/>
      <c r="E61" s="27"/>
      <c r="F61" s="27"/>
      <c r="G61" s="27"/>
      <c r="H61" s="28"/>
    </row>
    <row r="63" spans="1:8" x14ac:dyDescent="0.2">
      <c r="A63" s="29" t="s">
        <v>12</v>
      </c>
      <c r="B63" s="30"/>
      <c r="C63" s="26" t="s">
        <v>18</v>
      </c>
      <c r="D63" s="27"/>
      <c r="E63" s="27"/>
      <c r="F63" s="27"/>
      <c r="G63" s="28"/>
      <c r="H63" s="35" t="s">
        <v>17</v>
      </c>
    </row>
    <row r="64" spans="1:8" ht="22.5" x14ac:dyDescent="0.2">
      <c r="A64" s="31"/>
      <c r="B64" s="32"/>
      <c r="C64" s="4" t="s">
        <v>13</v>
      </c>
      <c r="D64" s="4" t="s">
        <v>19</v>
      </c>
      <c r="E64" s="4" t="s">
        <v>14</v>
      </c>
      <c r="F64" s="4" t="s">
        <v>15</v>
      </c>
      <c r="G64" s="4" t="s">
        <v>16</v>
      </c>
      <c r="H64" s="36"/>
    </row>
    <row r="65" spans="1:9" x14ac:dyDescent="0.2">
      <c r="A65" s="33"/>
      <c r="B65" s="34"/>
      <c r="C65" s="5">
        <v>1</v>
      </c>
      <c r="D65" s="5">
        <v>2</v>
      </c>
      <c r="E65" s="5" t="s">
        <v>20</v>
      </c>
      <c r="F65" s="5">
        <v>4</v>
      </c>
      <c r="G65" s="5">
        <v>5</v>
      </c>
      <c r="H65" s="5" t="s">
        <v>21</v>
      </c>
    </row>
    <row r="66" spans="1:9" x14ac:dyDescent="0.2">
      <c r="A66" s="14"/>
      <c r="B66" s="15"/>
      <c r="C66" s="19"/>
      <c r="D66" s="19"/>
      <c r="E66" s="19"/>
      <c r="F66" s="19"/>
      <c r="G66" s="19"/>
      <c r="H66" s="19"/>
    </row>
    <row r="67" spans="1:9" x14ac:dyDescent="0.2">
      <c r="A67" s="3" t="s">
        <v>0</v>
      </c>
      <c r="B67" s="2"/>
      <c r="C67" s="20">
        <v>449601092.38</v>
      </c>
      <c r="D67" s="20">
        <v>125107406.73999999</v>
      </c>
      <c r="E67" s="20">
        <v>574708499.12</v>
      </c>
      <c r="F67" s="20">
        <v>400761136.27999997</v>
      </c>
      <c r="G67" s="20">
        <v>378042999.24000001</v>
      </c>
      <c r="H67" s="20">
        <v>173947362.84</v>
      </c>
    </row>
    <row r="68" spans="1:9" x14ac:dyDescent="0.2">
      <c r="A68" s="3" t="s">
        <v>1</v>
      </c>
      <c r="B68" s="2"/>
      <c r="C68" s="20"/>
      <c r="D68" s="20"/>
      <c r="E68" s="20"/>
      <c r="F68" s="20"/>
      <c r="G68" s="20"/>
      <c r="H68" s="20"/>
    </row>
    <row r="69" spans="1:9" x14ac:dyDescent="0.2">
      <c r="A69" s="3" t="s">
        <v>2</v>
      </c>
      <c r="B69" s="2"/>
      <c r="C69" s="20"/>
      <c r="D69" s="20"/>
      <c r="E69" s="20"/>
      <c r="F69" s="20"/>
      <c r="G69" s="20"/>
      <c r="H69" s="20"/>
    </row>
    <row r="70" spans="1:9" x14ac:dyDescent="0.2">
      <c r="A70" s="3" t="s">
        <v>3</v>
      </c>
      <c r="B70" s="2"/>
      <c r="C70" s="20"/>
      <c r="D70" s="20"/>
      <c r="E70" s="20"/>
      <c r="F70" s="20"/>
      <c r="G70" s="20"/>
      <c r="H70" s="20"/>
    </row>
    <row r="71" spans="1:9" x14ac:dyDescent="0.2">
      <c r="A71" s="3"/>
      <c r="B71" s="2"/>
      <c r="C71" s="21"/>
      <c r="D71" s="21"/>
      <c r="E71" s="21"/>
      <c r="F71" s="21"/>
      <c r="G71" s="21"/>
      <c r="H71" s="21"/>
    </row>
    <row r="72" spans="1:9" x14ac:dyDescent="0.2">
      <c r="A72" s="12"/>
      <c r="B72" s="23" t="s">
        <v>11</v>
      </c>
      <c r="C72" s="9">
        <f t="shared" ref="C72:H72" si="0">C70+C69+C68+C67</f>
        <v>449601092.38</v>
      </c>
      <c r="D72" s="9">
        <f t="shared" si="0"/>
        <v>125107406.73999999</v>
      </c>
      <c r="E72" s="9">
        <f t="shared" si="0"/>
        <v>574708499.12</v>
      </c>
      <c r="F72" s="9">
        <f t="shared" si="0"/>
        <v>400761136.27999997</v>
      </c>
      <c r="G72" s="9">
        <f t="shared" si="0"/>
        <v>378042999.24000001</v>
      </c>
      <c r="H72" s="9">
        <f t="shared" si="0"/>
        <v>173947362.84</v>
      </c>
    </row>
    <row r="75" spans="1:9" ht="45" customHeight="1" x14ac:dyDescent="0.2">
      <c r="A75" s="26" t="s">
        <v>22</v>
      </c>
      <c r="B75" s="27"/>
      <c r="C75" s="27"/>
      <c r="D75" s="27"/>
      <c r="E75" s="27"/>
      <c r="F75" s="27"/>
      <c r="G75" s="27"/>
      <c r="H75" s="28"/>
    </row>
    <row r="76" spans="1:9" x14ac:dyDescent="0.2">
      <c r="A76" s="29" t="s">
        <v>12</v>
      </c>
      <c r="B76" s="30"/>
      <c r="C76" s="26" t="s">
        <v>18</v>
      </c>
      <c r="D76" s="27"/>
      <c r="E76" s="27"/>
      <c r="F76" s="27"/>
      <c r="G76" s="28"/>
      <c r="H76" s="35" t="s">
        <v>17</v>
      </c>
    </row>
    <row r="77" spans="1:9" ht="22.5" x14ac:dyDescent="0.2">
      <c r="A77" s="31"/>
      <c r="B77" s="32"/>
      <c r="C77" s="4" t="s">
        <v>13</v>
      </c>
      <c r="D77" s="4" t="s">
        <v>19</v>
      </c>
      <c r="E77" s="4" t="s">
        <v>14</v>
      </c>
      <c r="F77" s="4" t="s">
        <v>15</v>
      </c>
      <c r="G77" s="4" t="s">
        <v>16</v>
      </c>
      <c r="H77" s="36"/>
    </row>
    <row r="78" spans="1:9" x14ac:dyDescent="0.2">
      <c r="A78" s="33"/>
      <c r="B78" s="34"/>
      <c r="C78" s="5">
        <v>1</v>
      </c>
      <c r="D78" s="5">
        <v>2</v>
      </c>
      <c r="E78" s="5" t="s">
        <v>20</v>
      </c>
      <c r="F78" s="5">
        <v>4</v>
      </c>
      <c r="G78" s="5">
        <v>5</v>
      </c>
      <c r="H78" s="5" t="s">
        <v>21</v>
      </c>
    </row>
    <row r="79" spans="1:9" x14ac:dyDescent="0.2">
      <c r="A79" s="14"/>
      <c r="B79" s="15"/>
      <c r="C79" s="19"/>
      <c r="D79" s="19"/>
      <c r="E79" s="19"/>
      <c r="F79" s="19"/>
      <c r="G79" s="19"/>
      <c r="H79" s="19"/>
    </row>
    <row r="80" spans="1:9" ht="22.5" x14ac:dyDescent="0.2">
      <c r="A80" s="3"/>
      <c r="B80" s="17" t="s">
        <v>5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4"/>
    </row>
    <row r="81" spans="1:9" x14ac:dyDescent="0.2">
      <c r="A81" s="3"/>
      <c r="B81" s="17"/>
      <c r="C81" s="20"/>
      <c r="D81" s="20"/>
      <c r="E81" s="20"/>
      <c r="F81" s="20"/>
      <c r="G81" s="20"/>
      <c r="H81" s="20"/>
    </row>
    <row r="82" spans="1:9" x14ac:dyDescent="0.2">
      <c r="A82" s="3"/>
      <c r="B82" s="17" t="s">
        <v>4</v>
      </c>
      <c r="C82" s="20"/>
      <c r="D82" s="20"/>
      <c r="E82" s="20"/>
      <c r="F82" s="20"/>
      <c r="G82" s="20"/>
      <c r="H82" s="20"/>
    </row>
    <row r="83" spans="1:9" x14ac:dyDescent="0.2">
      <c r="A83" s="3"/>
      <c r="B83" s="17"/>
      <c r="C83" s="20"/>
      <c r="D83" s="20"/>
      <c r="E83" s="20"/>
      <c r="F83" s="20"/>
      <c r="G83" s="20"/>
      <c r="H83" s="20"/>
    </row>
    <row r="84" spans="1:9" ht="22.5" x14ac:dyDescent="0.2">
      <c r="A84" s="3"/>
      <c r="B84" s="17" t="s">
        <v>6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4"/>
    </row>
    <row r="85" spans="1:9" x14ac:dyDescent="0.2">
      <c r="A85" s="3"/>
      <c r="B85" s="17"/>
      <c r="C85" s="20"/>
      <c r="D85" s="20"/>
      <c r="E85" s="20"/>
      <c r="F85" s="20"/>
      <c r="G85" s="20"/>
      <c r="H85" s="20"/>
    </row>
    <row r="86" spans="1:9" ht="22.5" x14ac:dyDescent="0.2">
      <c r="A86" s="3"/>
      <c r="B86" s="17" t="s">
        <v>8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4"/>
    </row>
    <row r="87" spans="1:9" x14ac:dyDescent="0.2">
      <c r="A87" s="3"/>
      <c r="B87" s="17"/>
      <c r="C87" s="20"/>
      <c r="D87" s="20"/>
      <c r="E87" s="20"/>
      <c r="F87" s="20"/>
      <c r="G87" s="20"/>
      <c r="H87" s="20"/>
    </row>
    <row r="88" spans="1:9" ht="22.5" x14ac:dyDescent="0.2">
      <c r="A88" s="3"/>
      <c r="B88" s="17" t="s">
        <v>9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4"/>
    </row>
    <row r="89" spans="1:9" x14ac:dyDescent="0.2">
      <c r="A89" s="3"/>
      <c r="B89" s="17"/>
      <c r="C89" s="20"/>
      <c r="D89" s="20"/>
      <c r="E89" s="20"/>
      <c r="F89" s="20"/>
      <c r="G89" s="20"/>
      <c r="H89" s="20"/>
    </row>
    <row r="90" spans="1:9" ht="22.5" x14ac:dyDescent="0.2">
      <c r="A90" s="3"/>
      <c r="B90" s="17" t="s">
        <v>10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4"/>
    </row>
    <row r="91" spans="1:9" x14ac:dyDescent="0.2">
      <c r="A91" s="3"/>
      <c r="B91" s="17"/>
      <c r="C91" s="20"/>
      <c r="D91" s="20"/>
      <c r="E91" s="20"/>
      <c r="F91" s="20"/>
      <c r="G91" s="20"/>
      <c r="H91" s="20"/>
    </row>
    <row r="92" spans="1:9" x14ac:dyDescent="0.2">
      <c r="A92" s="3"/>
      <c r="B92" s="17" t="s">
        <v>7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</row>
    <row r="93" spans="1:9" x14ac:dyDescent="0.2">
      <c r="A93" s="16"/>
      <c r="B93" s="18"/>
      <c r="C93" s="21"/>
      <c r="D93" s="21"/>
      <c r="E93" s="21"/>
      <c r="F93" s="21"/>
      <c r="G93" s="21"/>
      <c r="H93" s="21"/>
    </row>
    <row r="94" spans="1:9" x14ac:dyDescent="0.2">
      <c r="A94" s="12"/>
      <c r="B94" s="23" t="s">
        <v>11</v>
      </c>
      <c r="C94" s="9">
        <f t="shared" ref="C94:H94" si="1">C92+C90+C88+C86+C84+C82+C80</f>
        <v>0</v>
      </c>
      <c r="D94" s="9">
        <f t="shared" si="1"/>
        <v>0</v>
      </c>
      <c r="E94" s="9">
        <f t="shared" si="1"/>
        <v>0</v>
      </c>
      <c r="F94" s="9">
        <f t="shared" si="1"/>
        <v>0</v>
      </c>
      <c r="G94" s="9">
        <f t="shared" si="1"/>
        <v>0</v>
      </c>
      <c r="H94" s="9">
        <f t="shared" si="1"/>
        <v>0</v>
      </c>
    </row>
    <row r="98" spans="2:7" x14ac:dyDescent="0.2">
      <c r="E98" s="25"/>
      <c r="F98" s="25"/>
      <c r="G98" s="25"/>
    </row>
    <row r="99" spans="2:7" x14ac:dyDescent="0.2">
      <c r="B99" s="1" t="s">
        <v>74</v>
      </c>
      <c r="E99" s="25" t="s">
        <v>77</v>
      </c>
      <c r="F99" s="25"/>
      <c r="G99" s="25"/>
    </row>
    <row r="100" spans="2:7" x14ac:dyDescent="0.2">
      <c r="B100" s="1" t="s">
        <v>75</v>
      </c>
      <c r="E100" s="25" t="s">
        <v>76</v>
      </c>
      <c r="F100" s="25"/>
      <c r="G100" s="25"/>
    </row>
  </sheetData>
  <sheetProtection formatCells="0" formatColumns="0" formatRows="0" insertRows="0" deleteRows="0" autoFilter="0"/>
  <mergeCells count="15">
    <mergeCell ref="A1:H1"/>
    <mergeCell ref="A3:B5"/>
    <mergeCell ref="A61:H61"/>
    <mergeCell ref="A63:B65"/>
    <mergeCell ref="C3:G3"/>
    <mergeCell ref="H3:H4"/>
    <mergeCell ref="C63:G63"/>
    <mergeCell ref="H63:H64"/>
    <mergeCell ref="E98:G98"/>
    <mergeCell ref="E99:G99"/>
    <mergeCell ref="E100:G100"/>
    <mergeCell ref="A75:H75"/>
    <mergeCell ref="A76:B78"/>
    <mergeCell ref="C76:G76"/>
    <mergeCell ref="H76:H7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2022-10-31T20:36:59Z</cp:lastPrinted>
  <dcterms:created xsi:type="dcterms:W3CDTF">2014-02-10T03:37:14Z</dcterms:created>
  <dcterms:modified xsi:type="dcterms:W3CDTF">2022-10-31T20:37:02Z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